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.CUARENTENA 2020\Proyecciones y Resultados-formato 7-LDF\2021\"/>
    </mc:Choice>
  </mc:AlternateContent>
  <xr:revisionPtr revIDLastSave="0" documentId="13_ncr:1_{1E0A2D07-34E4-4F03-AF0F-31E6CCE529E4}" xr6:coauthVersionLast="45" xr6:coauthVersionMax="45" xr10:uidLastSave="{00000000-0000-0000-0000-000000000000}"/>
  <bookViews>
    <workbookView xWindow="885" yWindow="0" windowWidth="19485" windowHeight="8415" xr2:uid="{00000000-000D-0000-FFFF-FFFF00000000}"/>
  </bookViews>
  <sheets>
    <sheet name="7d)Resultados de egresos-LDF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G19" i="1"/>
  <c r="G30" i="1"/>
  <c r="F8" i="1"/>
  <c r="F19" i="1"/>
  <c r="F30" i="1"/>
  <c r="E8" i="1"/>
  <c r="E19" i="1"/>
  <c r="E30" i="1"/>
  <c r="D8" i="1"/>
  <c r="D19" i="1"/>
  <c r="D30" i="1"/>
  <c r="C8" i="1"/>
  <c r="C19" i="1"/>
  <c r="B8" i="1"/>
  <c r="B19" i="1"/>
  <c r="B30" i="1"/>
  <c r="C30" i="1"/>
</calcChain>
</file>

<file path=xl/sharedStrings.xml><?xml version="1.0" encoding="utf-8"?>
<sst xmlns="http://schemas.openxmlformats.org/spreadsheetml/2006/main" count="33" uniqueCount="25">
  <si>
    <t>Formato 7 d) Resultados de Egresos - LDF</t>
  </si>
  <si>
    <t>Resultados de Egresos - LDF</t>
  </si>
  <si>
    <t>(PESOS)</t>
  </si>
  <si>
    <t>1. 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</si>
  <si>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</si>
  <si>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</si>
  <si>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</si>
  <si>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</si>
  <si>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</si>
  <si>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</si>
  <si>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</si>
  <si>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</si>
  <si>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</si>
  <si>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</si>
  <si>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</si>
  <si>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</si>
  <si>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</si>
  <si>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</si>
  <si>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INSTITUTO TECNOLÓGICO SUPERIOR DE GUASAVE</t>
  </si>
  <si>
    <t>2017 ¹ ©</t>
  </si>
  <si>
    <t>2018 ¹ ©</t>
  </si>
  <si>
    <t>2015 ¹ ©</t>
  </si>
  <si>
    <t>2016 ¹ ©</t>
  </si>
  <si>
    <t>Año del Ejercicio 
Vigente 2 (d)</t>
  </si>
  <si>
    <t>2019 ¹ 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</si>
</sst>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1" fillId="0" borderId="8" xfId="0" applyFont="1" applyBorder="1" applyAlignment="1">
      <alignment horizontal="left" vertical="center" indent="3"/>
    </xf>
    <xf numFmtId="0" fontId="0" fillId="0" borderId="10" xfId="0" applyBorder="1" applyAlignment="1">
      <alignment horizontal="left" vertical="center" indent="6"/>
    </xf>
    <xf numFmtId="0" fontId="0" fillId="0" borderId="10" xfId="0" applyBorder="1" applyAlignment="1">
      <alignment vertical="center"/>
    </xf>
    <xf numFmtId="0" fontId="1" fillId="0" borderId="10" xfId="0" applyFont="1" applyBorder="1" applyAlignment="1">
      <alignment horizontal="left" vertical="center" indent="3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4" fontId="0" fillId="0" borderId="9" xfId="0" applyNumberFormat="1" applyBorder="1" applyAlignment="1">
      <alignment vertical="center"/>
    </xf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PLAN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Aguascalientes</v>
          </cell>
        </row>
        <row r="12">
          <cell r="C12">
            <v>2017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6"/>
  <sheetViews>
    <sheetView tabSelected="1" zoomScale="90" zoomScaleNormal="90" workbookViewId="0">
      <selection activeCell="A3" sqref="A3:G3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3" width="10.85546875" hidden="1"/>
    <col min="16384" max="16384" width="1.85546875" customWidth="1"/>
  </cols>
  <sheetData>
    <row r="1" spans="1:7" s="1" customFormat="1" ht="21" x14ac:dyDescent="0.25">
      <c r="A1" s="22" t="s">
        <v>0</v>
      </c>
      <c r="B1" s="22"/>
      <c r="C1" s="22"/>
      <c r="D1" s="22"/>
      <c r="E1" s="22"/>
      <c r="F1" s="22"/>
      <c r="G1" s="22"/>
    </row>
    <row r="2" spans="1:7" ht="10.5" customHeight="1" x14ac:dyDescent="0.25">
      <c r="A2" s="23"/>
      <c r="B2" s="24"/>
      <c r="C2" s="24"/>
      <c r="D2" s="24"/>
      <c r="E2" s="24"/>
      <c r="F2" s="24"/>
      <c r="G2" s="25"/>
    </row>
    <row r="3" spans="1:7" ht="10.5" customHeight="1" x14ac:dyDescent="0.25">
      <c r="A3" s="26" t="s">
        <v>18</v>
      </c>
      <c r="B3" s="29"/>
      <c r="C3" s="29"/>
      <c r="D3" s="29"/>
      <c r="E3" s="29"/>
      <c r="F3" s="29"/>
      <c r="G3" s="28"/>
    </row>
    <row r="4" spans="1:7" ht="10.5" customHeight="1" x14ac:dyDescent="0.25">
      <c r="A4" s="26" t="s">
        <v>1</v>
      </c>
      <c r="B4" s="27"/>
      <c r="C4" s="27"/>
      <c r="D4" s="27"/>
      <c r="E4" s="27"/>
      <c r="F4" s="27"/>
      <c r="G4" s="28"/>
    </row>
    <row r="5" spans="1:7" ht="10.5" customHeight="1" x14ac:dyDescent="0.25">
      <c r="A5" s="26" t="s">
        <v>2</v>
      </c>
      <c r="B5" s="29"/>
      <c r="C5" s="29"/>
      <c r="D5" s="29"/>
      <c r="E5" s="29"/>
      <c r="F5" s="29"/>
      <c r="G5" s="28"/>
    </row>
    <row r="6" spans="1:7" ht="10.5" customHeight="1" x14ac:dyDescent="0.25">
      <c r="A6" s="17"/>
      <c r="B6" s="14"/>
      <c r="C6" s="13"/>
      <c r="D6" s="17"/>
      <c r="E6" s="13"/>
      <c r="F6" s="17"/>
      <c r="G6" s="14">
        <v>2020</v>
      </c>
    </row>
    <row r="7" spans="1:7" ht="25.5" customHeight="1" x14ac:dyDescent="0.25">
      <c r="A7" s="20"/>
      <c r="B7" s="19" t="s">
        <v>21</v>
      </c>
      <c r="C7" s="15" t="s">
        <v>22</v>
      </c>
      <c r="D7" s="18" t="s">
        <v>19</v>
      </c>
      <c r="E7" s="15" t="s">
        <v>20</v>
      </c>
      <c r="F7" s="18" t="s">
        <v>24</v>
      </c>
      <c r="G7" s="16" t="s">
        <v>23</v>
      </c>
    </row>
    <row r="8" spans="1:7" x14ac:dyDescent="0.25">
      <c r="A8" s="2" t="s">
        <v>3</v>
      </c>
      <c r="B8" s="10">
        <f t="shared" ref="B8:G8" si="0">SUM(B9:B17)</f>
        <v>22046307.140000001</v>
      </c>
      <c r="C8" s="10">
        <f t="shared" si="0"/>
        <v>29529334.119999997</v>
      </c>
      <c r="D8" s="10">
        <f t="shared" si="0"/>
        <v>24624614.25</v>
      </c>
      <c r="E8" s="10">
        <f t="shared" si="0"/>
        <v>30419090.16</v>
      </c>
      <c r="F8" s="10">
        <f t="shared" si="0"/>
        <v>31001485.48</v>
      </c>
      <c r="G8" s="10">
        <f t="shared" si="0"/>
        <v>37221793.509999998</v>
      </c>
    </row>
    <row r="9" spans="1:7" x14ac:dyDescent="0.25">
      <c r="A9" s="3" t="s">
        <v>4</v>
      </c>
      <c r="B9" s="8">
        <v>9462815.75</v>
      </c>
      <c r="C9" s="8">
        <v>7342363.9500000011</v>
      </c>
      <c r="D9" s="8">
        <v>10475529.880000001</v>
      </c>
      <c r="E9" s="8">
        <v>13757559.26</v>
      </c>
      <c r="F9" s="8">
        <v>18117053.690000001</v>
      </c>
      <c r="G9" s="8">
        <v>19618936.18</v>
      </c>
    </row>
    <row r="10" spans="1:7" x14ac:dyDescent="0.25">
      <c r="A10" s="3" t="s">
        <v>5</v>
      </c>
      <c r="B10" s="8">
        <v>1589624.37</v>
      </c>
      <c r="C10" s="8">
        <v>1274238.67</v>
      </c>
      <c r="D10" s="8">
        <v>1214611.3400000001</v>
      </c>
      <c r="E10" s="8">
        <v>1620988.28</v>
      </c>
      <c r="F10" s="8">
        <v>1798683.77</v>
      </c>
      <c r="G10" s="8">
        <v>1934434.25</v>
      </c>
    </row>
    <row r="11" spans="1:7" x14ac:dyDescent="0.25">
      <c r="A11" s="3" t="s">
        <v>6</v>
      </c>
      <c r="B11" s="8">
        <v>5597310.2800000003</v>
      </c>
      <c r="C11" s="8">
        <v>5785341.2100000009</v>
      </c>
      <c r="D11" s="8">
        <v>6241599.5599999996</v>
      </c>
      <c r="E11" s="8">
        <v>6325885.96</v>
      </c>
      <c r="F11" s="8">
        <v>7500907.54</v>
      </c>
      <c r="G11" s="8">
        <v>5154859.07</v>
      </c>
    </row>
    <row r="12" spans="1:7" x14ac:dyDescent="0.25">
      <c r="A12" s="3" t="s">
        <v>7</v>
      </c>
      <c r="B12" s="8">
        <v>10000</v>
      </c>
      <c r="C12" s="8">
        <v>8000</v>
      </c>
      <c r="D12" s="8">
        <v>23500</v>
      </c>
      <c r="E12" s="8">
        <v>1042000</v>
      </c>
      <c r="F12" s="8">
        <v>100800</v>
      </c>
      <c r="G12" s="8">
        <v>0</v>
      </c>
    </row>
    <row r="13" spans="1:7" x14ac:dyDescent="0.25">
      <c r="A13" s="3" t="s">
        <v>8</v>
      </c>
      <c r="B13" s="8">
        <v>2833028.06</v>
      </c>
      <c r="C13" s="8">
        <v>4445769.1499999994</v>
      </c>
      <c r="D13" s="8">
        <v>2167446.7000000002</v>
      </c>
      <c r="E13" s="8">
        <v>956487.38</v>
      </c>
      <c r="F13" s="8">
        <v>938483.69</v>
      </c>
      <c r="G13" s="8">
        <v>3961124.66</v>
      </c>
    </row>
    <row r="14" spans="1:7" x14ac:dyDescent="0.25">
      <c r="A14" s="3" t="s">
        <v>9</v>
      </c>
      <c r="B14" s="8">
        <v>2553528.6800000002</v>
      </c>
      <c r="C14" s="8">
        <v>10673621.139999999</v>
      </c>
      <c r="D14" s="8">
        <v>4501926.7699999996</v>
      </c>
      <c r="E14" s="8">
        <v>6716169.2800000003</v>
      </c>
      <c r="F14" s="8">
        <v>2217949.7999999998</v>
      </c>
      <c r="G14" s="8">
        <v>6524151.4500000002</v>
      </c>
    </row>
    <row r="15" spans="1:7" x14ac:dyDescent="0.25">
      <c r="A15" s="3" t="s">
        <v>10</v>
      </c>
      <c r="B15" s="8">
        <v>0</v>
      </c>
      <c r="C15" s="8">
        <v>0</v>
      </c>
      <c r="D15" s="8">
        <v>0</v>
      </c>
      <c r="E15" s="8">
        <v>0</v>
      </c>
      <c r="F15" s="8">
        <v>327606.99</v>
      </c>
      <c r="G15" s="8">
        <v>28287.9</v>
      </c>
    </row>
    <row r="16" spans="1:7" x14ac:dyDescent="0.25">
      <c r="A16" s="3" t="s">
        <v>11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25">
      <c r="A17" s="3" t="s">
        <v>12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x14ac:dyDescent="0.25">
      <c r="A18" s="4"/>
      <c r="B18" s="9"/>
      <c r="C18" s="9"/>
      <c r="D18" s="9"/>
      <c r="E18" s="9"/>
      <c r="F18" s="9"/>
      <c r="G18" s="9"/>
    </row>
    <row r="19" spans="1:7" x14ac:dyDescent="0.25">
      <c r="A19" s="5" t="s">
        <v>13</v>
      </c>
      <c r="B19" s="10">
        <f t="shared" ref="B19:G19" si="1">SUM(B20:B28)</f>
        <v>16870408.73</v>
      </c>
      <c r="C19" s="10">
        <f t="shared" si="1"/>
        <v>26664218.259999998</v>
      </c>
      <c r="D19" s="10">
        <f t="shared" si="1"/>
        <v>24415647.249999996</v>
      </c>
      <c r="E19" s="10">
        <f t="shared" si="1"/>
        <v>25615104.100000001</v>
      </c>
      <c r="F19" s="10">
        <f t="shared" si="1"/>
        <v>25276403.32</v>
      </c>
      <c r="G19" s="10">
        <f t="shared" si="1"/>
        <v>26646954.039999999</v>
      </c>
    </row>
    <row r="20" spans="1:7" x14ac:dyDescent="0.25">
      <c r="A20" s="3" t="s">
        <v>4</v>
      </c>
      <c r="B20" s="8">
        <v>13110297.109999999</v>
      </c>
      <c r="C20" s="8">
        <v>18725617.470000003</v>
      </c>
      <c r="D20" s="8">
        <v>20345583.059999999</v>
      </c>
      <c r="E20" s="8">
        <v>21498960</v>
      </c>
      <c r="F20" s="8">
        <v>21791250.890000001</v>
      </c>
      <c r="G20" s="8">
        <v>23981154.43</v>
      </c>
    </row>
    <row r="21" spans="1:7" x14ac:dyDescent="0.25">
      <c r="A21" s="3" t="s">
        <v>5</v>
      </c>
      <c r="B21" s="8">
        <v>640331.79999999993</v>
      </c>
      <c r="C21" s="8">
        <v>910083.39999999979</v>
      </c>
      <c r="D21" s="8">
        <v>748074.97</v>
      </c>
      <c r="E21" s="8">
        <v>1125761.0900000001</v>
      </c>
      <c r="F21" s="8">
        <v>1071298.6100000001</v>
      </c>
      <c r="G21" s="8">
        <v>765530.89</v>
      </c>
    </row>
    <row r="22" spans="1:7" x14ac:dyDescent="0.25">
      <c r="A22" s="3" t="s">
        <v>6</v>
      </c>
      <c r="B22" s="8">
        <v>1602737.1999999997</v>
      </c>
      <c r="C22" s="8">
        <v>2089690.29</v>
      </c>
      <c r="D22" s="8">
        <v>2703989.22</v>
      </c>
      <c r="E22" s="8">
        <v>2198383.0099999998</v>
      </c>
      <c r="F22" s="8">
        <v>2263853.8199999998</v>
      </c>
      <c r="G22" s="8">
        <v>1900268.72</v>
      </c>
    </row>
    <row r="23" spans="1:7" x14ac:dyDescent="0.25">
      <c r="A23" s="3" t="s">
        <v>7</v>
      </c>
      <c r="B23" s="8">
        <v>0</v>
      </c>
      <c r="C23" s="8">
        <v>0</v>
      </c>
      <c r="D23" s="8">
        <v>618000</v>
      </c>
      <c r="E23" s="8">
        <v>792000</v>
      </c>
      <c r="F23" s="8">
        <v>0</v>
      </c>
      <c r="G23" s="8">
        <v>0</v>
      </c>
    </row>
    <row r="24" spans="1:7" x14ac:dyDescent="0.25">
      <c r="A24" s="3" t="s">
        <v>8</v>
      </c>
      <c r="B24" s="8">
        <v>14950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x14ac:dyDescent="0.25">
      <c r="A25" s="3" t="s">
        <v>9</v>
      </c>
      <c r="B25" s="8">
        <v>1502092.62</v>
      </c>
      <c r="C25" s="8">
        <v>4938827.0999999996</v>
      </c>
      <c r="D25" s="8">
        <v>0</v>
      </c>
      <c r="E25" s="8">
        <v>0</v>
      </c>
      <c r="F25" s="8">
        <v>150000</v>
      </c>
      <c r="G25" s="8">
        <v>0</v>
      </c>
    </row>
    <row r="26" spans="1:7" x14ac:dyDescent="0.25">
      <c r="A26" s="3" t="s">
        <v>10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25">
      <c r="A27" s="3" t="s">
        <v>14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x14ac:dyDescent="0.25">
      <c r="A28" s="3" t="s">
        <v>12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</row>
    <row r="29" spans="1:7" x14ac:dyDescent="0.25">
      <c r="A29" s="4"/>
      <c r="B29" s="9"/>
      <c r="C29" s="9"/>
      <c r="D29" s="9"/>
      <c r="E29" s="9"/>
      <c r="F29" s="9"/>
      <c r="G29" s="9">
        <v>0</v>
      </c>
    </row>
    <row r="30" spans="1:7" s="12" customFormat="1" x14ac:dyDescent="0.25">
      <c r="A30" s="5" t="s">
        <v>15</v>
      </c>
      <c r="B30" s="10">
        <f t="shared" ref="B30:G30" si="2">B8+B19</f>
        <v>38916715.870000005</v>
      </c>
      <c r="C30" s="10">
        <f t="shared" si="2"/>
        <v>56193552.379999995</v>
      </c>
      <c r="D30" s="10">
        <f t="shared" si="2"/>
        <v>49040261.5</v>
      </c>
      <c r="E30" s="10">
        <f t="shared" si="2"/>
        <v>56034194.260000005</v>
      </c>
      <c r="F30" s="10">
        <f t="shared" si="2"/>
        <v>56277888.799999997</v>
      </c>
      <c r="G30" s="10">
        <f t="shared" si="2"/>
        <v>63868747.549999997</v>
      </c>
    </row>
    <row r="31" spans="1:7" x14ac:dyDescent="0.25">
      <c r="A31" s="6"/>
      <c r="B31" s="11"/>
      <c r="C31" s="11"/>
      <c r="D31" s="11"/>
      <c r="E31" s="11"/>
      <c r="F31" s="11"/>
      <c r="G31" s="11"/>
    </row>
    <row r="32" spans="1:7" x14ac:dyDescent="0.25">
      <c r="A32" s="7"/>
    </row>
    <row r="33" spans="1:7" x14ac:dyDescent="0.25">
      <c r="A33" s="21" t="s">
        <v>16</v>
      </c>
      <c r="B33" s="21"/>
      <c r="C33" s="21"/>
      <c r="D33" s="21"/>
      <c r="E33" s="21"/>
      <c r="F33" s="21"/>
      <c r="G33" s="21"/>
    </row>
    <row r="34" spans="1:7" x14ac:dyDescent="0.25">
      <c r="A34" s="21" t="s">
        <v>17</v>
      </c>
      <c r="B34" s="21"/>
      <c r="C34" s="21"/>
      <c r="D34" s="21"/>
      <c r="E34" s="21"/>
      <c r="F34" s="21"/>
      <c r="G34" s="21"/>
    </row>
    <row r="35" spans="1:7" x14ac:dyDescent="0.25"/>
    <row r="36" spans="1:7" x14ac:dyDescent="0.25"/>
  </sheetData>
  <mergeCells count="7">
    <mergeCell ref="A33:G33"/>
    <mergeCell ref="A34:G34"/>
    <mergeCell ref="A1:G1"/>
    <mergeCell ref="A2:G2"/>
    <mergeCell ref="A4:G4"/>
    <mergeCell ref="A5:G5"/>
    <mergeCell ref="A3:G3"/>
  </mergeCells>
  <phoneticPr fontId="6" type="noConversion"/>
  <dataValidations count="6">
    <dataValidation allowBlank="1" showInputMessage="1" showErrorMessage="1" prompt="Año 3 (c)" sqref="D7" xr:uid="{58D3A6C1-9C43-4899-939B-3C48FFCF5BCE}"/>
    <dataValidation allowBlank="1" showInputMessage="1" showErrorMessage="1" prompt="Año 2 (c)" sqref="E7" xr:uid="{A6EF74D9-DA13-48BA-81C0-BF0E8DF5194F}"/>
    <dataValidation allowBlank="1" showInputMessage="1" showErrorMessage="1" prompt="Año 1 (c)" sqref="F7" xr:uid="{00000000-0002-0000-0000-000005000000}"/>
    <dataValidation allowBlank="1" showInputMessage="1" showErrorMessage="1" prompt="Año 5 (c)" sqref="B7" xr:uid="{A8BFDE64-6868-4310-97E5-695261DF1A88}"/>
    <dataValidation allowBlank="1" showInputMessage="1" showErrorMessage="1" prompt="Año 4 (c)" sqref="C7" xr:uid="{EA8E2A3E-1408-47D1-ABE8-FE8F62529F60}"/>
    <dataValidation type="decimal" allowBlank="1" showInputMessage="1" showErrorMessage="1" sqref="B8:G30" xr:uid="{00000000-0002-0000-0000-000000000000}">
      <formula1>-1.79769313486231E+100</formula1>
      <formula2>1.79769313486231E+100</formula2>
    </dataValidation>
  </dataValidations>
  <pageMargins left="0.25" right="0.25" top="0.75" bottom="0.75" header="0.3" footer="0.3"/>
  <pageSetup paperSize="11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7d)Resultados de egresos-LDF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VICPLAN</dc:creator>
  <cp:lastModifiedBy>VICPLAN</cp:lastModifiedBy>
  <cp:lastPrinted>2020-03-12T22:18:35Z</cp:lastPrinted>
  <dcterms:created xsi:type="dcterms:W3CDTF">2020-02-19T21:57:42Z</dcterms:created>
  <dcterms:modified xsi:type="dcterms:W3CDTF">2021-02-05T20:14:57Z</dcterms:modified>
</cp:coreProperties>
</file>